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\EVFT\人資行政部\01 長汎\01人力資源\02 招募任用與解職\實習生\2025年度\"/>
    </mc:Choice>
  </mc:AlternateContent>
  <bookViews>
    <workbookView xWindow="0" yWindow="0" windowWidth="14985" windowHeight="6870" activeTab="1"/>
  </bookViews>
  <sheets>
    <sheet name="外部-需求調查" sheetId="4" r:id="rId1"/>
    <sheet name="內部-需求調查" sheetId="1" r:id="rId2"/>
    <sheet name="預算" sheetId="2" r:id="rId3"/>
    <sheet name="工作表1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4" l="1"/>
  <c r="G4" i="2" l="1"/>
  <c r="I4" i="2" s="1"/>
  <c r="K4" i="2" s="1"/>
  <c r="D5" i="1" l="1"/>
</calcChain>
</file>

<file path=xl/sharedStrings.xml><?xml version="1.0" encoding="utf-8"?>
<sst xmlns="http://schemas.openxmlformats.org/spreadsheetml/2006/main" count="108" uniqueCount="76">
  <si>
    <t xml:space="preserve">部門 </t>
    <phoneticPr fontId="1" type="noConversion"/>
  </si>
  <si>
    <t>實習內容具體規劃</t>
    <phoneticPr fontId="1" type="noConversion"/>
  </si>
  <si>
    <t>學習期</t>
  </si>
  <si>
    <t>熟練期</t>
    <phoneticPr fontId="1" type="noConversion"/>
  </si>
  <si>
    <t>精進期</t>
  </si>
  <si>
    <t>第一階段</t>
    <phoneticPr fontId="1" type="noConversion"/>
  </si>
  <si>
    <t>第二階段</t>
    <phoneticPr fontId="1" type="noConversion"/>
  </si>
  <si>
    <t>第三階段</t>
    <phoneticPr fontId="1" type="noConversion"/>
  </si>
  <si>
    <t>需求人數</t>
    <phoneticPr fontId="1" type="noConversion"/>
  </si>
  <si>
    <t>如何執行</t>
    <phoneticPr fontId="1" type="noConversion"/>
  </si>
  <si>
    <t>職務條件或需具備技能</t>
    <phoneticPr fontId="1" type="noConversion"/>
  </si>
  <si>
    <t>序號</t>
    <phoneticPr fontId="1" type="noConversion"/>
  </si>
  <si>
    <t>3個月</t>
    <phoneticPr fontId="1" type="noConversion"/>
  </si>
  <si>
    <t>1.以觀察學習為主，並安排資深同仁帶領，幫助學習
2.安排每周與實習生進行面談，了解學習狀況，適時調整學習方向
3.設定三個月考核機制，以評斷是否有具備相當之工作能力</t>
    <phoneticPr fontId="1" type="noConversion"/>
  </si>
  <si>
    <t>需求說明</t>
    <phoneticPr fontId="1" type="noConversion"/>
  </si>
  <si>
    <t>3~6個月</t>
    <phoneticPr fontId="1" type="noConversion"/>
  </si>
  <si>
    <t>1.著重創新與改善，預期提出1項流程改善建議方案
2.具獨立規劃與執行專案的能力，預期至少能獨立完成1項作業執行規劃</t>
    <phoneticPr fontId="1" type="noConversion"/>
  </si>
  <si>
    <t>1.以培養獨立作業能力，安排資深同仁從旁指導
2.安排每月與實習生進行一次工作面談，了解作業狀況，適時提供回饋與改善建議</t>
    <phoneticPr fontId="1" type="noConversion"/>
  </si>
  <si>
    <t>歷程規劃</t>
    <phoneticPr fontId="1" type="noConversion"/>
  </si>
  <si>
    <t>職務</t>
    <phoneticPr fontId="1" type="noConversion"/>
  </si>
  <si>
    <t>人資總務助理</t>
    <phoneticPr fontId="1" type="noConversion"/>
  </si>
  <si>
    <t>1.協助人力資源文件整理、檔案歸檔及文件影印等行政作業
2.參與新人報到流程的執行與相關支援工作
3.支援人力資源招募事項，進行資料彙整與聯繫
4.協助規劃與執行訓練活動，包含活動準備與現場支援
5.支援總務、採購等庶務事項
6.其他主管交辦事項</t>
    <phoneticPr fontId="1" type="noConversion"/>
  </si>
  <si>
    <t>企劃部</t>
    <phoneticPr fontId="1" type="noConversion"/>
  </si>
  <si>
    <t>3-6個月</t>
    <phoneticPr fontId="1" type="noConversion"/>
  </si>
  <si>
    <t>1.由資深同仁帶領學習基本辦公室作業職能。                                                                 2.瞭解公司作業流程規範。                     3.瞭解職務內容所需知識。                       4.輔助部內同仁基本日常作業。                                                               5.隨時觀察學習狀況與同儕相處情形，並定期約談(至少2週一次)。</t>
    <phoneticPr fontId="1" type="noConversion"/>
  </si>
  <si>
    <t>1.小型專案業務獨立規劃。                     2.大型專案支援，培養團隊合作所需之溝通能力與技巧。                                        3.培養思辨能力，對事物的判斷能力提升。</t>
    <phoneticPr fontId="1" type="noConversion"/>
  </si>
  <si>
    <t>人資行政部</t>
    <phoneticPr fontId="1" type="noConversion"/>
  </si>
  <si>
    <t>直售部</t>
    <phoneticPr fontId="1" type="noConversion"/>
  </si>
  <si>
    <t>業務助理</t>
    <phoneticPr fontId="1" type="noConversion"/>
  </si>
  <si>
    <t xml:space="preserve">1.培養獨立作業能力，安排資深同仁從旁指導
2.安排實習生參與教育訓練課程，引導了解旅遊業作業狀況，多方了解產業動態                                                                                                                                      </t>
    <phoneticPr fontId="1" type="noConversion"/>
  </si>
  <si>
    <t xml:space="preserve">1.由工作中培養人際溝通技巧及銷售業務興趣
2.適性調整學習方向，如業務能力、文書提案能力、簡報製作能力
</t>
    <phoneticPr fontId="1" type="noConversion"/>
  </si>
  <si>
    <t>1.深化與學界之交流互動，善盡社會責任及提升企業形象與雇主品牌
2.因應人力精實政策，為提升營運效率及妥善分配人力資源，擬聘用實習生協助處理日常事務，以減輕現職同仁工作負擔
3.藉由實習期間之工作表現觀察及評估實習生之專業能力、工作態度及發展潛力，作為未來延攬優秀人才之重要參考依據，有助建立人才儲備</t>
    <phoneticPr fontId="1" type="noConversion"/>
  </si>
  <si>
    <t>1.準大三、四生，人資、企管、公行、心理相關系所
2.實習期間至少13個月以上
3.具人資、勞動法令基礎
4.具基礎Excel能力(樞紐、函數)</t>
    <phoneticPr fontId="1" type="noConversion"/>
  </si>
  <si>
    <t>幣別：TWD</t>
    <phoneticPr fontId="9" type="noConversion"/>
  </si>
  <si>
    <t>公司負擔(月/人)</t>
    <phoneticPr fontId="9" type="noConversion"/>
  </si>
  <si>
    <t>需求
人數
(b)</t>
    <phoneticPr fontId="9" type="noConversion"/>
  </si>
  <si>
    <t>每月用人成本
(c=a*b)</t>
    <phoneticPr fontId="9" type="noConversion"/>
  </si>
  <si>
    <t>需求月數
(d)</t>
    <phoneticPr fontId="9" type="noConversion"/>
  </si>
  <si>
    <t>合計用人
成本
(c*d)</t>
    <phoneticPr fontId="9" type="noConversion"/>
  </si>
  <si>
    <t>實習
薪資</t>
    <phoneticPr fontId="9" type="noConversion"/>
  </si>
  <si>
    <t>勞保</t>
    <phoneticPr fontId="9" type="noConversion"/>
  </si>
  <si>
    <t>勞退
提撥</t>
    <phoneticPr fontId="9" type="noConversion"/>
  </si>
  <si>
    <t>健保</t>
    <phoneticPr fontId="9" type="noConversion"/>
  </si>
  <si>
    <t>團險</t>
    <phoneticPr fontId="9" type="noConversion"/>
  </si>
  <si>
    <t>用人成本
(a)</t>
    <phoneticPr fontId="9" type="noConversion"/>
  </si>
  <si>
    <t>註：實習生不扣職福金，不享有福委會及公司福利</t>
    <phoneticPr fontId="9" type="noConversion"/>
  </si>
  <si>
    <t>實習部門</t>
  </si>
  <si>
    <t>實習職稱</t>
  </si>
  <si>
    <t>實習工作內容</t>
  </si>
  <si>
    <t>實習地區</t>
  </si>
  <si>
    <t>需求人數</t>
  </si>
  <si>
    <t>台北</t>
  </si>
  <si>
    <t>業務助理</t>
  </si>
  <si>
    <t>人資行政部</t>
  </si>
  <si>
    <t>企劃部</t>
  </si>
  <si>
    <t>直售部</t>
  </si>
  <si>
    <t>人資總務助理</t>
  </si>
  <si>
    <t>實習生</t>
  </si>
  <si>
    <t xml:space="preserve">1.協助公文收發與回應。
2.支援秘書業務與職能訓練。
3.參與專案企劃與SOP稽核。
4.視學習狀況支援系統開發。                                                                                                                                </t>
    <phoneticPr fontId="1" type="noConversion"/>
  </si>
  <si>
    <t>1.接待來賓並處理郵件。
2.編輯校對並印製手冊。
3.填寫與檢查送件資料。
4.執行主管交辦事項。</t>
    <phoneticPr fontId="1" type="noConversion"/>
  </si>
  <si>
    <t>1.整理人資文件與檔案。
2.協助新人報到與支援。
3.支援招募資料彙整聯繫。
4.規劃執行訓練與活動。
5.處理總務與採購事項。</t>
    <phoneticPr fontId="1" type="noConversion"/>
  </si>
  <si>
    <t>1.以觀察學習為主，並安排資深同仁帶領，幫助學習
2.安排每周與實習生進行面談，了解學習狀況，適時調整學習方向</t>
    <phoneticPr fontId="1" type="noConversion"/>
  </si>
  <si>
    <t>藉由實習期間之學習表現觀察及評估實習生之專業能力、學習態度及發展潛力，作為未來延攬優秀人才之重要參考依據，有助建立人才儲備</t>
    <phoneticPr fontId="1" type="noConversion"/>
  </si>
  <si>
    <t>藉由實習期間表現及學習狀況，可做為日後如需增加人力之儲備人才。</t>
    <phoneticPr fontId="1" type="noConversion"/>
  </si>
  <si>
    <t>企劃助理</t>
    <phoneticPr fontId="1" type="noConversion"/>
  </si>
  <si>
    <t>1.由資深同仁帶領，幫助學習，引導進入學習狀態
2.每周了解學習狀況，適時調整學習方向
3.以三個月為考核週期，了解是否具備業務執行能力</t>
    <phoneticPr fontId="1" type="noConversion"/>
  </si>
  <si>
    <t>1.以培養獨立作業能力，安排資深同仁從旁指導
2.安排每月與實習生進行一次學習面談，了解學習狀況，適時提供回饋與改善建議</t>
    <phoneticPr fontId="1" type="noConversion"/>
  </si>
  <si>
    <t>1.參與專案作業，由資深同仁從旁指導。                                                                      2.每月與實習生進行一次學習面談，提供回饋與改善建議。</t>
    <phoneticPr fontId="1" type="noConversion"/>
  </si>
  <si>
    <t>1.著重創新與改善，預期提出1項流程改善建議方案
2.具獨立規劃與執行專案的能力，預期至少能獨立完成1項可執行之規劃</t>
    <phoneticPr fontId="1" type="noConversion"/>
  </si>
  <si>
    <t>1.準大三、四生；人資、企管、公行、心理相關系所
2.實習期間至少12個月以上
3.具人資、勞動法令基礎
4.具基礎Excel能力(樞紐、函數)</t>
    <phoneticPr fontId="1" type="noConversion"/>
  </si>
  <si>
    <t xml:space="preserve">1.準大三、四生，觀光旅遊相關科系
2.實習期間至少12個月以上
3.具訂位系統及旅遊業相關證照更佳
</t>
    <phoneticPr fontId="1" type="noConversion"/>
  </si>
  <si>
    <t>1.準大三、四生，觀光、企管、公行相關系所及商學院為主。                                                             2.實習期間至少12個月以上。                     3.具有數字及營運概念。                            
4.具基礎文書能力word、power point、Excel能力(樞紐分析)</t>
    <phoneticPr fontId="1" type="noConversion"/>
  </si>
  <si>
    <t>藉由實習期間學習表現觀察及評估實習生之專業能力、學習態度及發展潛力，作為未來延攬優秀人才之重要參考依據，有助建立人才儲備</t>
    <phoneticPr fontId="1" type="noConversion"/>
  </si>
  <si>
    <t>1. 人資基礎概念及實務培訓
2. 文書能力實務培訓
3. 教育訓練規劃觀摩與實務培訓
4. 總務、採購概念及實務培訓</t>
    <phoneticPr fontId="1" type="noConversion"/>
  </si>
  <si>
    <t xml:space="preserve">1.公文收發處理、公文格式與用語概念及實務培訓
2.文書能力實務培訓        
3.專案執行觀摩與實務培訓
4.文管品質、稽核概念及實務培訓
5.視學習狀況評估--支援系統開發相關業務之資料蒐集整理(會員系統、電子表單、報表開發等)                                                                                                                                                        </t>
    <phoneticPr fontId="1" type="noConversion"/>
  </si>
  <si>
    <t>1. 櫃台禮儀與郵件處理觀摩與實務培訓
2. 出團手冊編製觀摩與實務培訓
3. 文件管理與文書能力實務培訓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</si>
</sst>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b/>
      <sz val="10"/>
      <name val="新細明體"/>
      <family val="1"/>
      <charset val="136"/>
      <scheme val="minor"/>
    </font>
    <font>
      <sz val="10"/>
      <color theme="1"/>
      <name val="微軟正黑體"/>
      <family val="2"/>
      <charset val="136"/>
    </font>
    <font>
      <sz val="10"/>
      <name val="微軟正黑體"/>
      <family val="2"/>
      <charset val="136"/>
    </font>
    <font>
      <sz val="11"/>
      <color rgb="FF000000"/>
      <name val="Calibri"/>
      <family val="2"/>
    </font>
    <font>
      <sz val="11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9"/>
      <name val="細明體"/>
      <family val="3"/>
      <charset val="136"/>
    </font>
    <font>
      <sz val="12"/>
      <color rgb="FF000000"/>
      <name val="標楷體"/>
      <family val="4"/>
      <charset val="136"/>
    </font>
    <font>
      <sz val="12"/>
      <color rgb="FF000000"/>
      <name val="Times New Roman"/>
      <family val="1"/>
    </font>
    <font>
      <sz val="11"/>
      <color rgb="FF000000"/>
      <name val="細明體"/>
      <family val="3"/>
      <charset val="136"/>
    </font>
    <font>
      <sz val="11"/>
      <color rgb="FF000000"/>
      <name val="微軟正黑體"/>
      <family val="2"/>
      <charset val="136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/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/>
    </xf>
    <xf numFmtId="0" fontId="7" fillId="0" borderId="0" xfId="1" applyFont="1"/>
    <xf numFmtId="0" fontId="7" fillId="0" borderId="0" xfId="1" applyFont="1" applyAlignment="1">
      <alignment horizontal="right"/>
    </xf>
    <xf numFmtId="0" fontId="6" fillId="0" borderId="0" xfId="1"/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176" fontId="11" fillId="0" borderId="1" xfId="1" applyNumberFormat="1" applyFont="1" applyBorder="1" applyAlignment="1">
      <alignment horizontal="center" vertical="center"/>
    </xf>
    <xf numFmtId="0" fontId="12" fillId="0" borderId="0" xfId="1" applyFont="1"/>
    <xf numFmtId="0" fontId="13" fillId="0" borderId="7" xfId="1" applyFont="1" applyBorder="1" applyAlignment="1"/>
    <xf numFmtId="0" fontId="13" fillId="0" borderId="0" xfId="1" applyFont="1" applyBorder="1" applyAlignment="1">
      <alignment horizontal="left" wrapText="1"/>
    </xf>
    <xf numFmtId="0" fontId="3" fillId="2" borderId="5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8" fillId="0" borderId="0" xfId="1" applyFont="1" applyAlignment="1">
      <alignment horizontal="right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"/>
  <sheetViews>
    <sheetView zoomScaleNormal="100" workbookViewId="0">
      <selection activeCell="H4" sqref="H4"/>
    </sheetView>
  </sheetViews>
  <sheetFormatPr defaultRowHeight="16.5" x14ac:dyDescent="0.25"/>
  <cols>
    <col min="1" max="1" width="4.75" bestFit="1" customWidth="1"/>
    <col min="2" max="2" width="10.25" customWidth="1"/>
    <col min="3" max="3" width="11.125" customWidth="1"/>
    <col min="4" max="4" width="8" bestFit="1" customWidth="1"/>
    <col min="5" max="5" width="27.625" customWidth="1"/>
    <col min="6" max="6" width="30.875" bestFit="1" customWidth="1"/>
    <col min="7" max="7" width="7.5" bestFit="1" customWidth="1"/>
    <col min="8" max="8" width="27.625" customWidth="1"/>
    <col min="9" max="9" width="7.5" bestFit="1" customWidth="1"/>
    <col min="10" max="10" width="27.625" customWidth="1"/>
    <col min="11" max="11" width="7.5" bestFit="1" customWidth="1"/>
    <col min="12" max="13" width="27.625" customWidth="1"/>
  </cols>
  <sheetData>
    <row r="1" spans="1:13" s="1" customFormat="1" ht="14.25" x14ac:dyDescent="0.25">
      <c r="A1" s="25" t="s">
        <v>11</v>
      </c>
      <c r="B1" s="25" t="s">
        <v>0</v>
      </c>
      <c r="C1" s="27" t="s">
        <v>19</v>
      </c>
      <c r="D1" s="25" t="s">
        <v>8</v>
      </c>
      <c r="E1" s="25" t="s">
        <v>14</v>
      </c>
      <c r="F1" s="25" t="s">
        <v>1</v>
      </c>
      <c r="G1" s="25" t="s">
        <v>18</v>
      </c>
      <c r="H1" s="25"/>
      <c r="I1" s="25"/>
      <c r="J1" s="25"/>
      <c r="K1" s="25"/>
      <c r="L1" s="25"/>
      <c r="M1" s="25" t="s">
        <v>10</v>
      </c>
    </row>
    <row r="2" spans="1:13" s="1" customFormat="1" ht="14.25" x14ac:dyDescent="0.25">
      <c r="A2" s="25"/>
      <c r="B2" s="25"/>
      <c r="C2" s="28"/>
      <c r="D2" s="25"/>
      <c r="E2" s="25"/>
      <c r="F2" s="25"/>
      <c r="G2" s="25" t="s">
        <v>5</v>
      </c>
      <c r="H2" s="25"/>
      <c r="I2" s="25" t="s">
        <v>6</v>
      </c>
      <c r="J2" s="25"/>
      <c r="K2" s="25" t="s">
        <v>7</v>
      </c>
      <c r="L2" s="25"/>
      <c r="M2" s="25"/>
    </row>
    <row r="3" spans="1:13" s="1" customFormat="1" ht="15" thickBot="1" x14ac:dyDescent="0.3">
      <c r="A3" s="26"/>
      <c r="B3" s="26"/>
      <c r="C3" s="29"/>
      <c r="D3" s="26"/>
      <c r="E3" s="26"/>
      <c r="F3" s="26"/>
      <c r="G3" s="21" t="s">
        <v>2</v>
      </c>
      <c r="H3" s="21" t="s">
        <v>9</v>
      </c>
      <c r="I3" s="21" t="s">
        <v>3</v>
      </c>
      <c r="J3" s="21" t="s">
        <v>9</v>
      </c>
      <c r="K3" s="21" t="s">
        <v>4</v>
      </c>
      <c r="L3" s="21" t="s">
        <v>9</v>
      </c>
      <c r="M3" s="26"/>
    </row>
    <row r="4" spans="1:13" s="2" customFormat="1" ht="68.25" thickTop="1" x14ac:dyDescent="0.25">
      <c r="A4" s="8">
        <v>1</v>
      </c>
      <c r="B4" s="9" t="s">
        <v>26</v>
      </c>
      <c r="C4" s="9" t="s">
        <v>20</v>
      </c>
      <c r="D4" s="8">
        <v>1</v>
      </c>
      <c r="E4" s="10" t="s">
        <v>72</v>
      </c>
      <c r="F4" s="9" t="s">
        <v>73</v>
      </c>
      <c r="G4" s="8" t="s">
        <v>12</v>
      </c>
      <c r="H4" s="10" t="s">
        <v>61</v>
      </c>
      <c r="I4" s="8" t="s">
        <v>12</v>
      </c>
      <c r="J4" s="10" t="s">
        <v>66</v>
      </c>
      <c r="K4" s="8" t="s">
        <v>15</v>
      </c>
      <c r="L4" s="10" t="s">
        <v>68</v>
      </c>
      <c r="M4" s="9" t="s">
        <v>69</v>
      </c>
    </row>
    <row r="5" spans="1:13" s="2" customFormat="1" ht="114.75" customHeight="1" x14ac:dyDescent="0.25">
      <c r="A5" s="3">
        <v>2</v>
      </c>
      <c r="B5" s="4" t="s">
        <v>22</v>
      </c>
      <c r="C5" s="4" t="s">
        <v>64</v>
      </c>
      <c r="D5" s="3">
        <v>1</v>
      </c>
      <c r="E5" s="5" t="s">
        <v>63</v>
      </c>
      <c r="F5" s="5" t="s">
        <v>74</v>
      </c>
      <c r="G5" s="6" t="s">
        <v>12</v>
      </c>
      <c r="H5" s="5" t="s">
        <v>24</v>
      </c>
      <c r="I5" s="6" t="s">
        <v>12</v>
      </c>
      <c r="J5" s="5" t="s">
        <v>67</v>
      </c>
      <c r="K5" s="6" t="s">
        <v>23</v>
      </c>
      <c r="L5" s="5" t="s">
        <v>25</v>
      </c>
      <c r="M5" s="5" t="s">
        <v>71</v>
      </c>
    </row>
    <row r="6" spans="1:13" s="2" customFormat="1" ht="81" x14ac:dyDescent="0.25">
      <c r="A6" s="3">
        <v>3</v>
      </c>
      <c r="B6" s="4" t="s">
        <v>27</v>
      </c>
      <c r="C6" s="4" t="s">
        <v>28</v>
      </c>
      <c r="D6" s="3">
        <v>1</v>
      </c>
      <c r="E6" s="5" t="s">
        <v>62</v>
      </c>
      <c r="F6" s="5" t="s">
        <v>75</v>
      </c>
      <c r="G6" s="6" t="s">
        <v>12</v>
      </c>
      <c r="H6" s="5" t="s">
        <v>65</v>
      </c>
      <c r="I6" s="6" t="s">
        <v>12</v>
      </c>
      <c r="J6" s="5" t="s">
        <v>29</v>
      </c>
      <c r="K6" s="6" t="s">
        <v>23</v>
      </c>
      <c r="L6" s="5" t="s">
        <v>30</v>
      </c>
      <c r="M6" s="5" t="s">
        <v>70</v>
      </c>
    </row>
    <row r="7" spans="1:13" s="2" customFormat="1" ht="13.5" x14ac:dyDescent="0.25">
      <c r="D7" s="7">
        <f>SUM(D4:D6)</f>
        <v>3</v>
      </c>
    </row>
  </sheetData>
  <mergeCells count="11">
    <mergeCell ref="G1:L1"/>
    <mergeCell ref="M1:M3"/>
    <mergeCell ref="G2:H2"/>
    <mergeCell ref="I2:J2"/>
    <mergeCell ref="K2:L2"/>
    <mergeCell ref="F1:F3"/>
    <mergeCell ref="A1:A3"/>
    <mergeCell ref="B1:B3"/>
    <mergeCell ref="C1:C3"/>
    <mergeCell ref="D1:D3"/>
    <mergeCell ref="E1:E3"/>
  </mergeCells>
  <phoneticPr fontId="1" type="noConversion"/>
  <pageMargins left="0.25" right="0.25" top="0.75" bottom="0.75" header="0.3" footer="0.3"/>
  <pageSetup paperSize="9"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"/>
  <sheetViews>
    <sheetView tabSelected="1" zoomScaleNormal="100" workbookViewId="0">
      <selection activeCell="E13" sqref="E13"/>
    </sheetView>
  </sheetViews>
  <sheetFormatPr defaultRowHeight="16.5" x14ac:dyDescent="0.25"/>
  <cols>
    <col min="1" max="1" width="4.75" bestFit="1" customWidth="1"/>
    <col min="2" max="2" width="10.25" customWidth="1"/>
    <col min="3" max="3" width="11.125" customWidth="1"/>
    <col min="4" max="4" width="8" bestFit="1" customWidth="1"/>
    <col min="5" max="6" width="27.625" customWidth="1"/>
    <col min="7" max="7" width="7.5" bestFit="1" customWidth="1"/>
    <col min="8" max="8" width="27.625" customWidth="1"/>
    <col min="9" max="9" width="7.5" bestFit="1" customWidth="1"/>
    <col min="10" max="10" width="27.625" customWidth="1"/>
    <col min="11" max="11" width="7.5" bestFit="1" customWidth="1"/>
    <col min="12" max="13" width="27.625" customWidth="1"/>
  </cols>
  <sheetData>
    <row r="1" spans="1:13" s="1" customFormat="1" ht="14.25" x14ac:dyDescent="0.25">
      <c r="A1" s="25" t="s">
        <v>11</v>
      </c>
      <c r="B1" s="25" t="s">
        <v>0</v>
      </c>
      <c r="C1" s="27" t="s">
        <v>19</v>
      </c>
      <c r="D1" s="25" t="s">
        <v>8</v>
      </c>
      <c r="E1" s="25" t="s">
        <v>14</v>
      </c>
      <c r="F1" s="25" t="s">
        <v>1</v>
      </c>
      <c r="G1" s="25" t="s">
        <v>18</v>
      </c>
      <c r="H1" s="25"/>
      <c r="I1" s="25"/>
      <c r="J1" s="25"/>
      <c r="K1" s="25"/>
      <c r="L1" s="25"/>
      <c r="M1" s="25" t="s">
        <v>10</v>
      </c>
    </row>
    <row r="2" spans="1:13" s="1" customFormat="1" ht="14.25" x14ac:dyDescent="0.25">
      <c r="A2" s="25"/>
      <c r="B2" s="25"/>
      <c r="C2" s="28"/>
      <c r="D2" s="25"/>
      <c r="E2" s="25"/>
      <c r="F2" s="25"/>
      <c r="G2" s="25" t="s">
        <v>5</v>
      </c>
      <c r="H2" s="25"/>
      <c r="I2" s="25" t="s">
        <v>6</v>
      </c>
      <c r="J2" s="25"/>
      <c r="K2" s="25" t="s">
        <v>7</v>
      </c>
      <c r="L2" s="25"/>
      <c r="M2" s="25"/>
    </row>
    <row r="3" spans="1:13" s="1" customFormat="1" ht="15" thickBot="1" x14ac:dyDescent="0.3">
      <c r="A3" s="26"/>
      <c r="B3" s="26"/>
      <c r="C3" s="29"/>
      <c r="D3" s="26"/>
      <c r="E3" s="26"/>
      <c r="F3" s="26"/>
      <c r="G3" s="11" t="s">
        <v>2</v>
      </c>
      <c r="H3" s="11" t="s">
        <v>9</v>
      </c>
      <c r="I3" s="11" t="s">
        <v>3</v>
      </c>
      <c r="J3" s="11" t="s">
        <v>9</v>
      </c>
      <c r="K3" s="11" t="s">
        <v>4</v>
      </c>
      <c r="L3" s="11" t="s">
        <v>9</v>
      </c>
      <c r="M3" s="26"/>
    </row>
    <row r="4" spans="1:13" s="2" customFormat="1" ht="156" customHeight="1" thickTop="1" x14ac:dyDescent="0.25">
      <c r="A4" s="8">
        <v>1</v>
      </c>
      <c r="B4" s="9" t="s">
        <v>26</v>
      </c>
      <c r="C4" s="9" t="s">
        <v>20</v>
      </c>
      <c r="D4" s="8">
        <v>1</v>
      </c>
      <c r="E4" s="10" t="s">
        <v>31</v>
      </c>
      <c r="F4" s="9" t="s">
        <v>21</v>
      </c>
      <c r="G4" s="8" t="s">
        <v>12</v>
      </c>
      <c r="H4" s="10" t="s">
        <v>13</v>
      </c>
      <c r="I4" s="8" t="s">
        <v>12</v>
      </c>
      <c r="J4" s="10" t="s">
        <v>17</v>
      </c>
      <c r="K4" s="8" t="s">
        <v>15</v>
      </c>
      <c r="L4" s="10" t="s">
        <v>16</v>
      </c>
      <c r="M4" s="9" t="s">
        <v>32</v>
      </c>
    </row>
    <row r="5" spans="1:13" s="2" customFormat="1" ht="13.5" x14ac:dyDescent="0.25">
      <c r="D5" s="7">
        <f>SUM(D4:D4)</f>
        <v>1</v>
      </c>
    </row>
  </sheetData>
  <mergeCells count="11">
    <mergeCell ref="M1:M3"/>
    <mergeCell ref="A1:A3"/>
    <mergeCell ref="G1:L1"/>
    <mergeCell ref="E1:E3"/>
    <mergeCell ref="F1:F3"/>
    <mergeCell ref="D1:D3"/>
    <mergeCell ref="B1:B3"/>
    <mergeCell ref="G2:H2"/>
    <mergeCell ref="I2:J2"/>
    <mergeCell ref="K2:L2"/>
    <mergeCell ref="C1:C3"/>
  </mergeCells>
  <phoneticPr fontId="1" type="noConversion"/>
  <pageMargins left="0.25" right="0.25" top="0.75" bottom="0.75" header="0.3" footer="0.3"/>
  <pageSetup paperSize="9" scale="6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"/>
  <sheetViews>
    <sheetView workbookViewId="0">
      <selection activeCell="M18" sqref="M18"/>
    </sheetView>
  </sheetViews>
  <sheetFormatPr defaultColWidth="7.875" defaultRowHeight="15" x14ac:dyDescent="0.25"/>
  <cols>
    <col min="1" max="1" width="7.875" style="14"/>
    <col min="2" max="2" width="7.5" style="14" bestFit="1" customWidth="1"/>
    <col min="3" max="5" width="6.5" style="14" bestFit="1" customWidth="1"/>
    <col min="6" max="6" width="5.625" style="14" bestFit="1" customWidth="1"/>
    <col min="7" max="7" width="9.75" style="14" bestFit="1" customWidth="1"/>
    <col min="8" max="8" width="7.375" style="14" bestFit="1" customWidth="1"/>
    <col min="9" max="9" width="9.75" style="14" bestFit="1" customWidth="1"/>
    <col min="10" max="10" width="9.25" style="14" bestFit="1" customWidth="1"/>
    <col min="11" max="11" width="10.125" style="14" bestFit="1" customWidth="1"/>
    <col min="12" max="16384" width="7.875" style="14"/>
  </cols>
  <sheetData>
    <row r="1" spans="2:11" ht="15.75" x14ac:dyDescent="0.25">
      <c r="B1" s="12"/>
      <c r="C1" s="12"/>
      <c r="D1" s="12"/>
      <c r="E1" s="12"/>
      <c r="F1" s="12"/>
      <c r="G1" s="12"/>
      <c r="H1" s="12"/>
      <c r="I1" s="13"/>
      <c r="J1" s="30" t="s">
        <v>33</v>
      </c>
      <c r="K1" s="30"/>
    </row>
    <row r="2" spans="2:11" ht="15.75" customHeight="1" x14ac:dyDescent="0.25">
      <c r="B2" s="31" t="s">
        <v>34</v>
      </c>
      <c r="C2" s="31"/>
      <c r="D2" s="31"/>
      <c r="E2" s="31"/>
      <c r="F2" s="31"/>
      <c r="G2" s="31"/>
      <c r="H2" s="32" t="s">
        <v>35</v>
      </c>
      <c r="I2" s="32" t="s">
        <v>36</v>
      </c>
      <c r="J2" s="32" t="s">
        <v>37</v>
      </c>
      <c r="K2" s="32" t="s">
        <v>38</v>
      </c>
    </row>
    <row r="3" spans="2:11" ht="33" x14ac:dyDescent="0.25">
      <c r="B3" s="15" t="s">
        <v>39</v>
      </c>
      <c r="C3" s="15" t="s">
        <v>40</v>
      </c>
      <c r="D3" s="15" t="s">
        <v>41</v>
      </c>
      <c r="E3" s="15" t="s">
        <v>42</v>
      </c>
      <c r="F3" s="16" t="s">
        <v>43</v>
      </c>
      <c r="G3" s="15" t="s">
        <v>44</v>
      </c>
      <c r="H3" s="32"/>
      <c r="I3" s="32"/>
      <c r="J3" s="32"/>
      <c r="K3" s="32"/>
    </row>
    <row r="4" spans="2:11" ht="30" customHeight="1" x14ac:dyDescent="0.25">
      <c r="B4" s="17">
        <v>29000</v>
      </c>
      <c r="C4" s="17">
        <v>2695</v>
      </c>
      <c r="D4" s="17">
        <v>1818</v>
      </c>
      <c r="E4" s="17">
        <v>1466</v>
      </c>
      <c r="F4" s="17">
        <v>110</v>
      </c>
      <c r="G4" s="17">
        <f>SUM(B4:F4)</f>
        <v>35089</v>
      </c>
      <c r="H4" s="17">
        <v>3</v>
      </c>
      <c r="I4" s="17">
        <f>G4*H4</f>
        <v>105267</v>
      </c>
      <c r="J4" s="17">
        <v>13</v>
      </c>
      <c r="K4" s="17">
        <f>I4*J4</f>
        <v>1368471</v>
      </c>
    </row>
    <row r="5" spans="2:11" ht="15" customHeight="1" x14ac:dyDescent="0.25">
      <c r="B5" s="18" t="s">
        <v>45</v>
      </c>
      <c r="C5" s="19"/>
      <c r="D5" s="19"/>
      <c r="E5" s="19"/>
      <c r="F5" s="19"/>
      <c r="G5" s="19"/>
      <c r="H5" s="19"/>
      <c r="I5" s="19"/>
      <c r="J5" s="19"/>
      <c r="K5" s="19"/>
    </row>
    <row r="6" spans="2:11" x14ac:dyDescent="0.25">
      <c r="B6" s="20"/>
    </row>
  </sheetData>
  <mergeCells count="6">
    <mergeCell ref="J1:K1"/>
    <mergeCell ref="B2:G2"/>
    <mergeCell ref="H2:H3"/>
    <mergeCell ref="I2:I3"/>
    <mergeCell ref="J2:J3"/>
    <mergeCell ref="K2:K3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"/>
  <sheetViews>
    <sheetView workbookViewId="0">
      <selection activeCell="D13" sqref="D13"/>
    </sheetView>
  </sheetViews>
  <sheetFormatPr defaultColWidth="10.375" defaultRowHeight="16.5" x14ac:dyDescent="0.25"/>
  <cols>
    <col min="2" max="3" width="13.875" customWidth="1"/>
    <col min="4" max="4" width="29.25" customWidth="1"/>
  </cols>
  <sheetData>
    <row r="2" spans="2:6" x14ac:dyDescent="0.25">
      <c r="B2" s="22" t="s">
        <v>46</v>
      </c>
      <c r="C2" s="22" t="s">
        <v>47</v>
      </c>
      <c r="D2" s="22" t="s">
        <v>48</v>
      </c>
      <c r="E2" s="22" t="s">
        <v>49</v>
      </c>
      <c r="F2" s="22" t="s">
        <v>50</v>
      </c>
    </row>
    <row r="3" spans="2:6" ht="82.5" x14ac:dyDescent="0.25">
      <c r="B3" s="22" t="s">
        <v>53</v>
      </c>
      <c r="C3" s="22" t="s">
        <v>56</v>
      </c>
      <c r="D3" s="23" t="s">
        <v>60</v>
      </c>
      <c r="E3" s="22" t="s">
        <v>51</v>
      </c>
      <c r="F3" s="24">
        <v>1</v>
      </c>
    </row>
    <row r="4" spans="2:6" ht="66" x14ac:dyDescent="0.25">
      <c r="B4" s="22" t="s">
        <v>54</v>
      </c>
      <c r="C4" s="22" t="s">
        <v>57</v>
      </c>
      <c r="D4" s="23" t="s">
        <v>58</v>
      </c>
      <c r="E4" s="22" t="s">
        <v>51</v>
      </c>
      <c r="F4" s="24">
        <v>1</v>
      </c>
    </row>
    <row r="5" spans="2:6" ht="66" x14ac:dyDescent="0.25">
      <c r="B5" s="22" t="s">
        <v>55</v>
      </c>
      <c r="C5" s="22" t="s">
        <v>52</v>
      </c>
      <c r="D5" s="23" t="s">
        <v>59</v>
      </c>
      <c r="E5" s="22" t="s">
        <v>51</v>
      </c>
      <c r="F5" s="24">
        <v>1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外部-需求調查</vt:lpstr>
      <vt:lpstr>內部-需求調查</vt:lpstr>
      <vt:lpstr>預算</vt:lpstr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Yeh 葉鴻城</dc:creator>
  <cp:lastModifiedBy>Ethan Chen 陳裔昀</cp:lastModifiedBy>
  <cp:lastPrinted>2025-02-06T03:39:55Z</cp:lastPrinted>
  <dcterms:created xsi:type="dcterms:W3CDTF">2025-01-10T09:23:42Z</dcterms:created>
  <dcterms:modified xsi:type="dcterms:W3CDTF">2025-04-25T08:07:06Z</dcterms:modified>
</cp:coreProperties>
</file>